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разец" sheetId="1" state="visible" r:id="rId1"/>
    <sheet xmlns:r="http://schemas.openxmlformats.org/officeDocument/2006/relationships" name="Шабло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C00000"/>
    </font>
    <font>
      <b val="1"/>
    </font>
    <font>
      <i val="1"/>
      <sz val="9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DCE8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0" fillId="3" borderId="1" pivotButton="0" quotePrefix="0" xfId="0"/>
    <xf numFmtId="0" fontId="3" fillId="3" borderId="1" applyAlignment="1" pivotButton="0" quotePrefix="0" xfId="0">
      <alignment horizontal="left"/>
    </xf>
    <xf numFmtId="165" fontId="3" fillId="3" borderId="1" applyAlignment="1" pivotButton="0" quotePrefix="0" xfId="0">
      <alignment horizontal="left"/>
    </xf>
    <xf numFmtId="164" fontId="3" fillId="3" borderId="1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12" customWidth="1" min="4" max="4"/>
    <col width="30" customWidth="1" min="5" max="5"/>
    <col width="11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</cols>
  <sheetData>
    <row r="1">
      <c r="A1" s="1" t="inlineStr">
        <is>
          <t>УПАКОВОЧНЫЙ ЛИСТ / PACKING LIST</t>
        </is>
      </c>
    </row>
    <row r="2">
      <c r="A2" s="2" t="inlineStr">
        <is>
          <t>Образец: данные условные / Sample: fictitious data</t>
        </is>
      </c>
    </row>
    <row r="3">
      <c r="A3" s="3" t="inlineStr">
        <is>
          <t>Упаковочный лист № / Packing List No.</t>
        </is>
      </c>
      <c r="B3" s="4" t="n"/>
      <c r="C3" s="4" t="n"/>
      <c r="D3" s="4" t="n"/>
      <c r="E3" s="4" t="inlineStr">
        <is>
          <t>PL-2026-014</t>
        </is>
      </c>
      <c r="F3" s="4" t="n"/>
      <c r="G3" s="4" t="n"/>
      <c r="H3" s="4" t="n"/>
      <c r="I3" s="4" t="n"/>
      <c r="J3" s="4" t="n"/>
      <c r="K3" s="4" t="n"/>
      <c r="L3" s="4" t="n"/>
      <c r="M3" s="4" t="n"/>
    </row>
    <row r="4">
      <c r="A4" s="3" t="inlineStr">
        <is>
          <t>Дата / Date</t>
        </is>
      </c>
      <c r="B4" s="4" t="n"/>
      <c r="C4" s="4" t="n"/>
      <c r="D4" s="4" t="n"/>
      <c r="E4" s="4" t="inlineStr">
        <is>
          <t>03.10.2026</t>
        </is>
      </c>
      <c r="F4" s="4" t="n"/>
      <c r="G4" s="4" t="n"/>
      <c r="H4" s="4" t="n"/>
      <c r="I4" s="4" t="n"/>
      <c r="J4" s="4" t="n"/>
      <c r="K4" s="4" t="n"/>
      <c r="L4" s="4" t="n"/>
      <c r="M4" s="4" t="n"/>
    </row>
    <row r="5">
      <c r="A5" s="3" t="inlineStr">
        <is>
          <t>Инвойс № и дата / Invoice No. &amp; Date</t>
        </is>
      </c>
      <c r="B5" s="4" t="n"/>
      <c r="C5" s="4" t="n"/>
      <c r="D5" s="4" t="n"/>
      <c r="E5" s="4" t="inlineStr">
        <is>
          <t>INV-2026-014 от / of 01.10.2026</t>
        </is>
      </c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3" t="inlineStr">
        <is>
          <t>Отправитель (продавец) / Shipper (Seller)</t>
        </is>
      </c>
      <c r="B6" s="4" t="n"/>
      <c r="C6" s="4" t="n"/>
      <c r="D6" s="4" t="n"/>
      <c r="E6" s="4" t="inlineStr">
        <is>
          <t>Мебельная фабрика (пример) / Furniture factory (sample), Italy</t>
        </is>
      </c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3" t="inlineStr">
        <is>
          <t>Получатель / Consignee</t>
        </is>
      </c>
      <c r="B7" s="4" t="n"/>
      <c r="C7" s="4" t="n"/>
      <c r="D7" s="4" t="n"/>
      <c r="E7" s="4" t="inlineStr">
        <is>
          <t>ООО «Получатель» (пример) / Consignee LLC (sample), Russia</t>
        </is>
      </c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3" t="inlineStr">
        <is>
          <t>Место погрузки / Place of Loading</t>
        </is>
      </c>
      <c r="B8" s="4" t="n"/>
      <c r="C8" s="4" t="n"/>
      <c r="D8" s="4" t="n"/>
      <c r="E8" s="4" t="inlineStr">
        <is>
          <t>Склад фабрики, Италия / Factory warehouse, Italy</t>
        </is>
      </c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3" t="inlineStr">
        <is>
          <t>Условия поставки (Инкотермс) / Terms of Delivery (Incoterms)</t>
        </is>
      </c>
      <c r="B9" s="4" t="n"/>
      <c r="C9" s="4" t="n"/>
      <c r="D9" s="4" t="n"/>
      <c r="E9" s="4" t="inlineStr">
        <is>
          <t>EXW, Incoterms 2020</t>
        </is>
      </c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3" t="inlineStr">
        <is>
          <t>Страна происхождения / Country of Origin</t>
        </is>
      </c>
      <c r="B10" s="4" t="n"/>
      <c r="C10" s="4" t="n"/>
      <c r="D10" s="4" t="n"/>
      <c r="E10" s="4" t="inlineStr">
        <is>
          <t>Италия / Italy</t>
        </is>
      </c>
      <c r="F10" s="4" t="n"/>
      <c r="G10" s="4" t="n"/>
      <c r="H10" s="4" t="n"/>
      <c r="I10" s="4" t="n"/>
      <c r="J10" s="4" t="n"/>
      <c r="K10" s="4" t="n"/>
      <c r="L10" s="4" t="n"/>
      <c r="M10" s="4" t="n"/>
    </row>
    <row r="12" ht="32" customHeight="1">
      <c r="A12" s="5" t="inlineStr">
        <is>
          <t>№ места
Package No.</t>
        </is>
      </c>
      <c r="B12" s="5" t="inlineStr">
        <is>
          <t>Маркировка
Marks &amp; Numbers</t>
        </is>
      </c>
      <c r="C12" s="5" t="inlineStr">
        <is>
          <t>Тип упаковки
Type of Packing</t>
        </is>
      </c>
      <c r="D12" s="5" t="inlineStr">
        <is>
          <t>Артикул
Item Code</t>
        </is>
      </c>
      <c r="E12" s="5" t="inlineStr">
        <is>
          <t>Описание товара
Description of Goods</t>
        </is>
      </c>
      <c r="F12" s="5" t="inlineStr">
        <is>
          <t>Кол-во, шт.
Quantity, pcs</t>
        </is>
      </c>
      <c r="G12" s="5" t="inlineStr">
        <is>
          <t>Вес нетто, кг
Net Weight, kg</t>
        </is>
      </c>
      <c r="H12" s="5" t="inlineStr">
        <is>
          <t>Вес брутто, кг
Gross Weight, kg</t>
        </is>
      </c>
      <c r="I12" s="5" t="inlineStr">
        <is>
          <t>Длина, см
Length, cm</t>
        </is>
      </c>
      <c r="J12" s="5" t="inlineStr">
        <is>
          <t>Ширина, см
Width, cm</t>
        </is>
      </c>
      <c r="K12" s="5" t="inlineStr">
        <is>
          <t>Высота, см
Height, cm</t>
        </is>
      </c>
      <c r="L12" s="5" t="inlineStr">
        <is>
          <t>Объём, м³
Volume, m³</t>
        </is>
      </c>
      <c r="M12" s="5" t="inlineStr">
        <is>
          <t>Примечание
Remarks</t>
        </is>
      </c>
    </row>
    <row r="13">
      <c r="A13" s="6" t="n">
        <v>1</v>
      </c>
      <c r="B13" s="6" t="inlineStr">
        <is>
          <t>1/4</t>
        </is>
      </c>
      <c r="C13" s="6" t="inlineStr">
        <is>
          <t>ящик / crate</t>
        </is>
      </c>
      <c r="D13" s="6" t="inlineStr">
        <is>
          <t>AR-101</t>
        </is>
      </c>
      <c r="E13" s="4" t="inlineStr">
        <is>
          <t>Кресло мягкое / Upholstered armchair</t>
        </is>
      </c>
      <c r="F13" s="6" t="n">
        <v>1</v>
      </c>
      <c r="G13" s="7" t="n">
        <v>38</v>
      </c>
      <c r="H13" s="7" t="n">
        <v>52</v>
      </c>
      <c r="I13" s="6" t="n">
        <v>95</v>
      </c>
      <c r="J13" s="6" t="n">
        <v>90</v>
      </c>
      <c r="K13" s="6" t="n">
        <v>110</v>
      </c>
      <c r="L13" s="8">
        <f>IF(COUNT(I13:K13)=3,ROUND(I13*J13*K13/1000000,3),"")</f>
        <v/>
      </c>
      <c r="M13" s="4" t="inlineStr">
        <is>
          <t>хрупкое / Fragile</t>
        </is>
      </c>
    </row>
    <row r="14">
      <c r="A14" s="6" t="n">
        <v>2</v>
      </c>
      <c r="B14" s="6" t="inlineStr">
        <is>
          <t>2/4</t>
        </is>
      </c>
      <c r="C14" s="6" t="inlineStr">
        <is>
          <t>ящик / crate</t>
        </is>
      </c>
      <c r="D14" s="6" t="inlineStr">
        <is>
          <t>AR-101</t>
        </is>
      </c>
      <c r="E14" s="4" t="inlineStr">
        <is>
          <t>Кресло мягкое / Upholstered armchair</t>
        </is>
      </c>
      <c r="F14" s="6" t="n">
        <v>1</v>
      </c>
      <c r="G14" s="7" t="n">
        <v>38</v>
      </c>
      <c r="H14" s="7" t="n">
        <v>52</v>
      </c>
      <c r="I14" s="6" t="n">
        <v>95</v>
      </c>
      <c r="J14" s="6" t="n">
        <v>90</v>
      </c>
      <c r="K14" s="6" t="n">
        <v>110</v>
      </c>
      <c r="L14" s="8">
        <f>IF(COUNT(I14:K14)=3,ROUND(I14*J14*K14/1000000,3),"")</f>
        <v/>
      </c>
      <c r="M14" s="4" t="inlineStr">
        <is>
          <t>хрупкое / Fragile</t>
        </is>
      </c>
    </row>
    <row r="15">
      <c r="A15" s="6" t="n">
        <v>3</v>
      </c>
      <c r="B15" s="6" t="inlineStr">
        <is>
          <t>3/4</t>
        </is>
      </c>
      <c r="C15" s="6" t="inlineStr">
        <is>
          <t>коробка / carton</t>
        </is>
      </c>
      <c r="D15" s="6" t="inlineStr">
        <is>
          <t>TB-210</t>
        </is>
      </c>
      <c r="E15" s="4" t="inlineStr">
        <is>
          <t>Столик журнальный / Coffee table</t>
        </is>
      </c>
      <c r="F15" s="6" t="n">
        <v>1</v>
      </c>
      <c r="G15" s="7" t="n">
        <v>24</v>
      </c>
      <c r="H15" s="7" t="n">
        <v>31</v>
      </c>
      <c r="I15" s="6" t="n">
        <v>125</v>
      </c>
      <c r="J15" s="6" t="n">
        <v>70</v>
      </c>
      <c r="K15" s="6" t="n">
        <v>45</v>
      </c>
      <c r="L15" s="8">
        <f>IF(COUNT(I15:K15)=3,ROUND(I15*J15*K15/1000000,3),"")</f>
        <v/>
      </c>
      <c r="M15" s="4" t="n"/>
    </row>
    <row r="16">
      <c r="A16" s="6" t="n">
        <v>4</v>
      </c>
      <c r="B16" s="6" t="inlineStr">
        <is>
          <t>4/4</t>
        </is>
      </c>
      <c r="C16" s="6" t="inlineStr">
        <is>
          <t>паллета / pallet</t>
        </is>
      </c>
      <c r="D16" s="6" t="inlineStr">
        <is>
          <t>CH-305</t>
        </is>
      </c>
      <c r="E16" s="4" t="inlineStr">
        <is>
          <t>Стул, 4 шт. в 2 коробках на паллете / Chair, 4 pcs in 2 cartons on pallet</t>
        </is>
      </c>
      <c r="F16" s="6" t="n">
        <v>4</v>
      </c>
      <c r="G16" s="7" t="n">
        <v>28</v>
      </c>
      <c r="H16" s="7" t="n">
        <v>49</v>
      </c>
      <c r="I16" s="6" t="n">
        <v>120</v>
      </c>
      <c r="J16" s="6" t="n">
        <v>80</v>
      </c>
      <c r="K16" s="6" t="n">
        <v>110</v>
      </c>
      <c r="L16" s="8">
        <f>IF(COUNT(I16:K16)=3,ROUND(I16*J16*K16/1000000,3),"")</f>
        <v/>
      </c>
      <c r="M16" s="4" t="inlineStr">
        <is>
          <t>не штабелировать / Do Not Stack</t>
        </is>
      </c>
    </row>
    <row r="18">
      <c r="A18" s="9" t="inlineStr">
        <is>
          <t>Всего мест / Total Packages</t>
        </is>
      </c>
      <c r="B18" s="10" t="n"/>
      <c r="C18" s="10" t="n"/>
      <c r="D18" s="10" t="n"/>
      <c r="E18" s="11">
        <f>COUNTA(A13:A16)</f>
        <v/>
      </c>
    </row>
    <row r="19">
      <c r="A19" s="9" t="inlineStr">
        <is>
          <t>Итого кол-во, шт. / Total Quantity, pcs</t>
        </is>
      </c>
      <c r="B19" s="10" t="n"/>
      <c r="C19" s="10" t="n"/>
      <c r="D19" s="10" t="n"/>
      <c r="E19" s="11">
        <f>SUM(F13:F16)</f>
        <v/>
      </c>
    </row>
    <row r="20">
      <c r="A20" s="9" t="inlineStr">
        <is>
          <t>Итого нетто, кг / Total Net Weight, kg</t>
        </is>
      </c>
      <c r="B20" s="10" t="n"/>
      <c r="C20" s="10" t="n"/>
      <c r="D20" s="10" t="n"/>
      <c r="E20" s="12">
        <f>SUM(G13:G16)</f>
        <v/>
      </c>
    </row>
    <row r="21">
      <c r="A21" s="9" t="inlineStr">
        <is>
          <t>Итого брутто, кг / Total Gross Weight, kg</t>
        </is>
      </c>
      <c r="B21" s="10" t="n"/>
      <c r="C21" s="10" t="n"/>
      <c r="D21" s="10" t="n"/>
      <c r="E21" s="12">
        <f>SUM(H13:H16)</f>
        <v/>
      </c>
    </row>
    <row r="22">
      <c r="A22" s="9" t="inlineStr">
        <is>
          <t>Итого объём, м³ / Total Volume, m³</t>
        </is>
      </c>
      <c r="B22" s="10" t="n"/>
      <c r="C22" s="10" t="n"/>
      <c r="D22" s="10" t="n"/>
      <c r="E22" s="13">
        <f>SUM(L13:L16)</f>
        <v/>
      </c>
    </row>
    <row r="24">
      <c r="A24" s="14" t="inlineStr">
        <is>
          <t>Подпись / Signature: ______________________</t>
        </is>
      </c>
      <c r="H24" t="inlineStr">
        <is>
          <t>Печать / Stamp (при наличии / if any)</t>
        </is>
      </c>
    </row>
    <row r="26">
      <c r="A26" s="15" t="inlineStr">
        <is>
          <t>Размеры — в упаковке, в сантиметрах; вес брутто — с упаковкой и паллетой. / Dimensions packed, in cm; gross weight incl. packing and pallet.</t>
        </is>
      </c>
    </row>
    <row r="27">
      <c r="A27" s="16" t="inlineStr">
        <is>
          <t>Шаблон: swiftrans.ru</t>
        </is>
      </c>
    </row>
  </sheetData>
  <mergeCells count="22">
    <mergeCell ref="A5:D5"/>
    <mergeCell ref="A8:D8"/>
    <mergeCell ref="A22:D22"/>
    <mergeCell ref="E10:M10"/>
    <mergeCell ref="A4:D4"/>
    <mergeCell ref="A20:D20"/>
    <mergeCell ref="E9:M9"/>
    <mergeCell ref="A19:D19"/>
    <mergeCell ref="A10:D10"/>
    <mergeCell ref="E6:M6"/>
    <mergeCell ref="A9:D9"/>
    <mergeCell ref="E7:M7"/>
    <mergeCell ref="A1:M1"/>
    <mergeCell ref="A6:D6"/>
    <mergeCell ref="A7:D7"/>
    <mergeCell ref="E3:M3"/>
    <mergeCell ref="A18:D18"/>
    <mergeCell ref="E5:M5"/>
    <mergeCell ref="A3:D3"/>
    <mergeCell ref="A21:D21"/>
    <mergeCell ref="E8:M8"/>
    <mergeCell ref="E4:M4"/>
  </mergeCells>
  <dataValidations count="1">
    <dataValidation sqref="C13:C16" showDropDown="0" showInputMessage="0" showErrorMessage="0" allowBlank="1" type="list">
      <formula1>"коробка / carton,паллета / pallet,ящик / crate"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12" customWidth="1" min="4" max="4"/>
    <col width="30" customWidth="1" min="5" max="5"/>
    <col width="11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</cols>
  <sheetData>
    <row r="1">
      <c r="A1" s="1" t="inlineStr">
        <is>
          <t>УПАКОВОЧНЫЙ ЛИСТ / PACKING LIST</t>
        </is>
      </c>
    </row>
    <row r="3">
      <c r="A3" s="3" t="inlineStr">
        <is>
          <t>Упаковочный лист № / Packing List No.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>
      <c r="A4" s="3" t="inlineStr">
        <is>
          <t>Дата / Date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</row>
    <row r="5">
      <c r="A5" s="3" t="inlineStr">
        <is>
          <t>Инвойс № и дата / Invoice No. &amp; Date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3" t="inlineStr">
        <is>
          <t>Отправитель (продавец) / Shipper (Seller)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3" t="inlineStr">
        <is>
          <t>Получатель / Consignee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3" t="inlineStr">
        <is>
          <t>Место погрузки / Place of Loading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3" t="inlineStr">
        <is>
          <t>Условия поставки (Инкотермс) / Terms of Delivery (Incoterms)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3" t="inlineStr">
        <is>
          <t>Страна происхождения / Country of Origin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2" ht="32" customHeight="1">
      <c r="A12" s="5" t="inlineStr">
        <is>
          <t>№ места
Package No.</t>
        </is>
      </c>
      <c r="B12" s="5" t="inlineStr">
        <is>
          <t>Маркировка
Marks &amp; Numbers</t>
        </is>
      </c>
      <c r="C12" s="5" t="inlineStr">
        <is>
          <t>Тип упаковки
Type of Packing</t>
        </is>
      </c>
      <c r="D12" s="5" t="inlineStr">
        <is>
          <t>Артикул
Item Code</t>
        </is>
      </c>
      <c r="E12" s="5" t="inlineStr">
        <is>
          <t>Описание товара
Description of Goods</t>
        </is>
      </c>
      <c r="F12" s="5" t="inlineStr">
        <is>
          <t>Кол-во, шт.
Quantity, pcs</t>
        </is>
      </c>
      <c r="G12" s="5" t="inlineStr">
        <is>
          <t>Вес нетто, кг
Net Weight, kg</t>
        </is>
      </c>
      <c r="H12" s="5" t="inlineStr">
        <is>
          <t>Вес брутто, кг
Gross Weight, kg</t>
        </is>
      </c>
      <c r="I12" s="5" t="inlineStr">
        <is>
          <t>Длина, см
Length, cm</t>
        </is>
      </c>
      <c r="J12" s="5" t="inlineStr">
        <is>
          <t>Ширина, см
Width, cm</t>
        </is>
      </c>
      <c r="K12" s="5" t="inlineStr">
        <is>
          <t>Высота, см
Height, cm</t>
        </is>
      </c>
      <c r="L12" s="5" t="inlineStr">
        <is>
          <t>Объём, м³
Volume, m³</t>
        </is>
      </c>
      <c r="M12" s="5" t="inlineStr">
        <is>
          <t>Примечание
Remarks</t>
        </is>
      </c>
    </row>
    <row r="13">
      <c r="A13" s="6" t="n"/>
      <c r="B13" s="6" t="n"/>
      <c r="C13" s="6" t="n"/>
      <c r="D13" s="6" t="n"/>
      <c r="E13" s="4" t="n"/>
      <c r="F13" s="6" t="n"/>
      <c r="G13" s="7" t="n"/>
      <c r="H13" s="7" t="n"/>
      <c r="I13" s="6" t="n"/>
      <c r="J13" s="6" t="n"/>
      <c r="K13" s="6" t="n"/>
      <c r="L13" s="8">
        <f>IF(COUNT(I13:K13)=3,ROUND(I13*J13*K13/1000000,3),"")</f>
        <v/>
      </c>
      <c r="M13" s="4" t="n"/>
    </row>
    <row r="14">
      <c r="A14" s="6" t="n"/>
      <c r="B14" s="6" t="n"/>
      <c r="C14" s="6" t="n"/>
      <c r="D14" s="6" t="n"/>
      <c r="E14" s="4" t="n"/>
      <c r="F14" s="6" t="n"/>
      <c r="G14" s="7" t="n"/>
      <c r="H14" s="7" t="n"/>
      <c r="I14" s="6" t="n"/>
      <c r="J14" s="6" t="n"/>
      <c r="K14" s="6" t="n"/>
      <c r="L14" s="8">
        <f>IF(COUNT(I14:K14)=3,ROUND(I14*J14*K14/1000000,3),"")</f>
        <v/>
      </c>
      <c r="M14" s="4" t="n"/>
    </row>
    <row r="15">
      <c r="A15" s="6" t="n"/>
      <c r="B15" s="6" t="n"/>
      <c r="C15" s="6" t="n"/>
      <c r="D15" s="6" t="n"/>
      <c r="E15" s="4" t="n"/>
      <c r="F15" s="6" t="n"/>
      <c r="G15" s="7" t="n"/>
      <c r="H15" s="7" t="n"/>
      <c r="I15" s="6" t="n"/>
      <c r="J15" s="6" t="n"/>
      <c r="K15" s="6" t="n"/>
      <c r="L15" s="8">
        <f>IF(COUNT(I15:K15)=3,ROUND(I15*J15*K15/1000000,3),"")</f>
        <v/>
      </c>
      <c r="M15" s="4" t="n"/>
    </row>
    <row r="16">
      <c r="A16" s="6" t="n"/>
      <c r="B16" s="6" t="n"/>
      <c r="C16" s="6" t="n"/>
      <c r="D16" s="6" t="n"/>
      <c r="E16" s="4" t="n"/>
      <c r="F16" s="6" t="n"/>
      <c r="G16" s="7" t="n"/>
      <c r="H16" s="7" t="n"/>
      <c r="I16" s="6" t="n"/>
      <c r="J16" s="6" t="n"/>
      <c r="K16" s="6" t="n"/>
      <c r="L16" s="8">
        <f>IF(COUNT(I16:K16)=3,ROUND(I16*J16*K16/1000000,3),"")</f>
        <v/>
      </c>
      <c r="M16" s="4" t="n"/>
    </row>
    <row r="17">
      <c r="A17" s="6" t="n"/>
      <c r="B17" s="6" t="n"/>
      <c r="C17" s="6" t="n"/>
      <c r="D17" s="6" t="n"/>
      <c r="E17" s="4" t="n"/>
      <c r="F17" s="6" t="n"/>
      <c r="G17" s="7" t="n"/>
      <c r="H17" s="7" t="n"/>
      <c r="I17" s="6" t="n"/>
      <c r="J17" s="6" t="n"/>
      <c r="K17" s="6" t="n"/>
      <c r="L17" s="8">
        <f>IF(COUNT(I17:K17)=3,ROUND(I17*J17*K17/1000000,3),"")</f>
        <v/>
      </c>
      <c r="M17" s="4" t="n"/>
    </row>
    <row r="18">
      <c r="A18" s="6" t="n"/>
      <c r="B18" s="6" t="n"/>
      <c r="C18" s="6" t="n"/>
      <c r="D18" s="6" t="n"/>
      <c r="E18" s="4" t="n"/>
      <c r="F18" s="6" t="n"/>
      <c r="G18" s="7" t="n"/>
      <c r="H18" s="7" t="n"/>
      <c r="I18" s="6" t="n"/>
      <c r="J18" s="6" t="n"/>
      <c r="K18" s="6" t="n"/>
      <c r="L18" s="8">
        <f>IF(COUNT(I18:K18)=3,ROUND(I18*J18*K18/1000000,3),"")</f>
        <v/>
      </c>
      <c r="M18" s="4" t="n"/>
    </row>
    <row r="19">
      <c r="A19" s="6" t="n"/>
      <c r="B19" s="6" t="n"/>
      <c r="C19" s="6" t="n"/>
      <c r="D19" s="6" t="n"/>
      <c r="E19" s="4" t="n"/>
      <c r="F19" s="6" t="n"/>
      <c r="G19" s="7" t="n"/>
      <c r="H19" s="7" t="n"/>
      <c r="I19" s="6" t="n"/>
      <c r="J19" s="6" t="n"/>
      <c r="K19" s="6" t="n"/>
      <c r="L19" s="8">
        <f>IF(COUNT(I19:K19)=3,ROUND(I19*J19*K19/1000000,3),"")</f>
        <v/>
      </c>
      <c r="M19" s="4" t="n"/>
    </row>
    <row r="20">
      <c r="A20" s="6" t="n"/>
      <c r="B20" s="6" t="n"/>
      <c r="C20" s="6" t="n"/>
      <c r="D20" s="6" t="n"/>
      <c r="E20" s="4" t="n"/>
      <c r="F20" s="6" t="n"/>
      <c r="G20" s="7" t="n"/>
      <c r="H20" s="7" t="n"/>
      <c r="I20" s="6" t="n"/>
      <c r="J20" s="6" t="n"/>
      <c r="K20" s="6" t="n"/>
      <c r="L20" s="8">
        <f>IF(COUNT(I20:K20)=3,ROUND(I20*J20*K20/1000000,3),"")</f>
        <v/>
      </c>
      <c r="M20" s="4" t="n"/>
    </row>
    <row r="21">
      <c r="A21" s="6" t="n"/>
      <c r="B21" s="6" t="n"/>
      <c r="C21" s="6" t="n"/>
      <c r="D21" s="6" t="n"/>
      <c r="E21" s="4" t="n"/>
      <c r="F21" s="6" t="n"/>
      <c r="G21" s="7" t="n"/>
      <c r="H21" s="7" t="n"/>
      <c r="I21" s="6" t="n"/>
      <c r="J21" s="6" t="n"/>
      <c r="K21" s="6" t="n"/>
      <c r="L21" s="8">
        <f>IF(COUNT(I21:K21)=3,ROUND(I21*J21*K21/1000000,3),"")</f>
        <v/>
      </c>
      <c r="M21" s="4" t="n"/>
    </row>
    <row r="22">
      <c r="A22" s="6" t="n"/>
      <c r="B22" s="6" t="n"/>
      <c r="C22" s="6" t="n"/>
      <c r="D22" s="6" t="n"/>
      <c r="E22" s="4" t="n"/>
      <c r="F22" s="6" t="n"/>
      <c r="G22" s="7" t="n"/>
      <c r="H22" s="7" t="n"/>
      <c r="I22" s="6" t="n"/>
      <c r="J22" s="6" t="n"/>
      <c r="K22" s="6" t="n"/>
      <c r="L22" s="8">
        <f>IF(COUNT(I22:K22)=3,ROUND(I22*J22*K22/1000000,3),"")</f>
        <v/>
      </c>
      <c r="M22" s="4" t="n"/>
    </row>
    <row r="23">
      <c r="A23" s="6" t="n"/>
      <c r="B23" s="6" t="n"/>
      <c r="C23" s="6" t="n"/>
      <c r="D23" s="6" t="n"/>
      <c r="E23" s="4" t="n"/>
      <c r="F23" s="6" t="n"/>
      <c r="G23" s="7" t="n"/>
      <c r="H23" s="7" t="n"/>
      <c r="I23" s="6" t="n"/>
      <c r="J23" s="6" t="n"/>
      <c r="K23" s="6" t="n"/>
      <c r="L23" s="8">
        <f>IF(COUNT(I23:K23)=3,ROUND(I23*J23*K23/1000000,3),"")</f>
        <v/>
      </c>
      <c r="M23" s="4" t="n"/>
    </row>
    <row r="24">
      <c r="A24" s="6" t="n"/>
      <c r="B24" s="6" t="n"/>
      <c r="C24" s="6" t="n"/>
      <c r="D24" s="6" t="n"/>
      <c r="E24" s="4" t="n"/>
      <c r="F24" s="6" t="n"/>
      <c r="G24" s="7" t="n"/>
      <c r="H24" s="7" t="n"/>
      <c r="I24" s="6" t="n"/>
      <c r="J24" s="6" t="n"/>
      <c r="K24" s="6" t="n"/>
      <c r="L24" s="8">
        <f>IF(COUNT(I24:K24)=3,ROUND(I24*J24*K24/1000000,3),"")</f>
        <v/>
      </c>
      <c r="M24" s="4" t="n"/>
    </row>
    <row r="25">
      <c r="A25" s="6" t="n"/>
      <c r="B25" s="6" t="n"/>
      <c r="C25" s="6" t="n"/>
      <c r="D25" s="6" t="n"/>
      <c r="E25" s="4" t="n"/>
      <c r="F25" s="6" t="n"/>
      <c r="G25" s="7" t="n"/>
      <c r="H25" s="7" t="n"/>
      <c r="I25" s="6" t="n"/>
      <c r="J25" s="6" t="n"/>
      <c r="K25" s="6" t="n"/>
      <c r="L25" s="8">
        <f>IF(COUNT(I25:K25)=3,ROUND(I25*J25*K25/1000000,3),"")</f>
        <v/>
      </c>
      <c r="M25" s="4" t="n"/>
    </row>
    <row r="26">
      <c r="A26" s="6" t="n"/>
      <c r="B26" s="6" t="n"/>
      <c r="C26" s="6" t="n"/>
      <c r="D26" s="6" t="n"/>
      <c r="E26" s="4" t="n"/>
      <c r="F26" s="6" t="n"/>
      <c r="G26" s="7" t="n"/>
      <c r="H26" s="7" t="n"/>
      <c r="I26" s="6" t="n"/>
      <c r="J26" s="6" t="n"/>
      <c r="K26" s="6" t="n"/>
      <c r="L26" s="8">
        <f>IF(COUNT(I26:K26)=3,ROUND(I26*J26*K26/1000000,3),"")</f>
        <v/>
      </c>
      <c r="M26" s="4" t="n"/>
    </row>
    <row r="27">
      <c r="A27" s="6" t="n"/>
      <c r="B27" s="6" t="n"/>
      <c r="C27" s="6" t="n"/>
      <c r="D27" s="6" t="n"/>
      <c r="E27" s="4" t="n"/>
      <c r="F27" s="6" t="n"/>
      <c r="G27" s="7" t="n"/>
      <c r="H27" s="7" t="n"/>
      <c r="I27" s="6" t="n"/>
      <c r="J27" s="6" t="n"/>
      <c r="K27" s="6" t="n"/>
      <c r="L27" s="8">
        <f>IF(COUNT(I27:K27)=3,ROUND(I27*J27*K27/1000000,3),"")</f>
        <v/>
      </c>
      <c r="M27" s="4" t="n"/>
    </row>
    <row r="28">
      <c r="A28" s="6" t="n"/>
      <c r="B28" s="6" t="n"/>
      <c r="C28" s="6" t="n"/>
      <c r="D28" s="6" t="n"/>
      <c r="E28" s="4" t="n"/>
      <c r="F28" s="6" t="n"/>
      <c r="G28" s="7" t="n"/>
      <c r="H28" s="7" t="n"/>
      <c r="I28" s="6" t="n"/>
      <c r="J28" s="6" t="n"/>
      <c r="K28" s="6" t="n"/>
      <c r="L28" s="8">
        <f>IF(COUNT(I28:K28)=3,ROUND(I28*J28*K28/1000000,3),"")</f>
        <v/>
      </c>
      <c r="M28" s="4" t="n"/>
    </row>
    <row r="29">
      <c r="A29" s="6" t="n"/>
      <c r="B29" s="6" t="n"/>
      <c r="C29" s="6" t="n"/>
      <c r="D29" s="6" t="n"/>
      <c r="E29" s="4" t="n"/>
      <c r="F29" s="6" t="n"/>
      <c r="G29" s="7" t="n"/>
      <c r="H29" s="7" t="n"/>
      <c r="I29" s="6" t="n"/>
      <c r="J29" s="6" t="n"/>
      <c r="K29" s="6" t="n"/>
      <c r="L29" s="8">
        <f>IF(COUNT(I29:K29)=3,ROUND(I29*J29*K29/1000000,3),"")</f>
        <v/>
      </c>
      <c r="M29" s="4" t="n"/>
    </row>
    <row r="30">
      <c r="A30" s="6" t="n"/>
      <c r="B30" s="6" t="n"/>
      <c r="C30" s="6" t="n"/>
      <c r="D30" s="6" t="n"/>
      <c r="E30" s="4" t="n"/>
      <c r="F30" s="6" t="n"/>
      <c r="G30" s="7" t="n"/>
      <c r="H30" s="7" t="n"/>
      <c r="I30" s="6" t="n"/>
      <c r="J30" s="6" t="n"/>
      <c r="K30" s="6" t="n"/>
      <c r="L30" s="8">
        <f>IF(COUNT(I30:K30)=3,ROUND(I30*J30*K30/1000000,3),"")</f>
        <v/>
      </c>
      <c r="M30" s="4" t="n"/>
    </row>
    <row r="31">
      <c r="A31" s="6" t="n"/>
      <c r="B31" s="6" t="n"/>
      <c r="C31" s="6" t="n"/>
      <c r="D31" s="6" t="n"/>
      <c r="E31" s="4" t="n"/>
      <c r="F31" s="6" t="n"/>
      <c r="G31" s="7" t="n"/>
      <c r="H31" s="7" t="n"/>
      <c r="I31" s="6" t="n"/>
      <c r="J31" s="6" t="n"/>
      <c r="K31" s="6" t="n"/>
      <c r="L31" s="8">
        <f>IF(COUNT(I31:K31)=3,ROUND(I31*J31*K31/1000000,3),"")</f>
        <v/>
      </c>
      <c r="M31" s="4" t="n"/>
    </row>
    <row r="32">
      <c r="A32" s="6" t="n"/>
      <c r="B32" s="6" t="n"/>
      <c r="C32" s="6" t="n"/>
      <c r="D32" s="6" t="n"/>
      <c r="E32" s="4" t="n"/>
      <c r="F32" s="6" t="n"/>
      <c r="G32" s="7" t="n"/>
      <c r="H32" s="7" t="n"/>
      <c r="I32" s="6" t="n"/>
      <c r="J32" s="6" t="n"/>
      <c r="K32" s="6" t="n"/>
      <c r="L32" s="8">
        <f>IF(COUNT(I32:K32)=3,ROUND(I32*J32*K32/1000000,3),"")</f>
        <v/>
      </c>
      <c r="M32" s="4" t="n"/>
    </row>
    <row r="34">
      <c r="A34" s="9" t="inlineStr">
        <is>
          <t>Всего мест / Total Packages</t>
        </is>
      </c>
      <c r="B34" s="10" t="n"/>
      <c r="C34" s="10" t="n"/>
      <c r="D34" s="10" t="n"/>
      <c r="E34" s="11">
        <f>COUNTA(A13:A32)</f>
        <v/>
      </c>
    </row>
    <row r="35">
      <c r="A35" s="9" t="inlineStr">
        <is>
          <t>Итого кол-во, шт. / Total Quantity, pcs</t>
        </is>
      </c>
      <c r="B35" s="10" t="n"/>
      <c r="C35" s="10" t="n"/>
      <c r="D35" s="10" t="n"/>
      <c r="E35" s="11">
        <f>SUM(F13:F32)</f>
        <v/>
      </c>
    </row>
    <row r="36">
      <c r="A36" s="9" t="inlineStr">
        <is>
          <t>Итого нетто, кг / Total Net Weight, kg</t>
        </is>
      </c>
      <c r="B36" s="10" t="n"/>
      <c r="C36" s="10" t="n"/>
      <c r="D36" s="10" t="n"/>
      <c r="E36" s="12">
        <f>SUM(G13:G32)</f>
        <v/>
      </c>
    </row>
    <row r="37">
      <c r="A37" s="9" t="inlineStr">
        <is>
          <t>Итого брутто, кг / Total Gross Weight, kg</t>
        </is>
      </c>
      <c r="B37" s="10" t="n"/>
      <c r="C37" s="10" t="n"/>
      <c r="D37" s="10" t="n"/>
      <c r="E37" s="12">
        <f>SUM(H13:H32)</f>
        <v/>
      </c>
    </row>
    <row r="38">
      <c r="A38" s="9" t="inlineStr">
        <is>
          <t>Итого объём, м³ / Total Volume, m³</t>
        </is>
      </c>
      <c r="B38" s="10" t="n"/>
      <c r="C38" s="10" t="n"/>
      <c r="D38" s="10" t="n"/>
      <c r="E38" s="13">
        <f>SUM(L13:L32)</f>
        <v/>
      </c>
    </row>
    <row r="40">
      <c r="A40" s="14" t="inlineStr">
        <is>
          <t>Подпись / Signature: ______________________</t>
        </is>
      </c>
      <c r="H40" t="inlineStr">
        <is>
          <t>Печать / Stamp (при наличии / if any)</t>
        </is>
      </c>
    </row>
    <row r="42">
      <c r="A42" s="15" t="inlineStr">
        <is>
          <t>Размеры — в упаковке, в сантиметрах; вес брутто — с упаковкой и паллетой. / Dimensions packed, in cm; gross weight incl. packing and pallet.</t>
        </is>
      </c>
    </row>
    <row r="43">
      <c r="A43" s="16" t="inlineStr">
        <is>
          <t>Шаблон: swiftrans.ru</t>
        </is>
      </c>
    </row>
  </sheetData>
  <mergeCells count="22">
    <mergeCell ref="A5:D5"/>
    <mergeCell ref="A8:D8"/>
    <mergeCell ref="E10:M10"/>
    <mergeCell ref="A4:D4"/>
    <mergeCell ref="A35:D35"/>
    <mergeCell ref="A38:D38"/>
    <mergeCell ref="E9:M9"/>
    <mergeCell ref="A10:D10"/>
    <mergeCell ref="E6:M6"/>
    <mergeCell ref="A9:D9"/>
    <mergeCell ref="A34:D34"/>
    <mergeCell ref="A36:D36"/>
    <mergeCell ref="E7:M7"/>
    <mergeCell ref="A1:M1"/>
    <mergeCell ref="A6:D6"/>
    <mergeCell ref="A7:D7"/>
    <mergeCell ref="E3:M3"/>
    <mergeCell ref="A37:D37"/>
    <mergeCell ref="E5:M5"/>
    <mergeCell ref="A3:D3"/>
    <mergeCell ref="E8:M8"/>
    <mergeCell ref="E4:M4"/>
  </mergeCells>
  <dataValidations count="1">
    <dataValidation sqref="C13:C32" showDropDown="0" showInputMessage="0" showErrorMessage="0" allowBlank="1" type="list">
      <formula1>"коробка / carton,паллета / pallet,ящик / crate"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swiftrans.ru</dc:creator>
  <dc:title xmlns:dc="http://purl.org/dc/elements/1.1/">Упаковочный лист / Packing List — шаблон</dc:title>
  <dcterms:created xmlns:dcterms="http://purl.org/dc/terms/" xmlns:xsi="http://www.w3.org/2001/XMLSchema-instance" xsi:type="dcterms:W3CDTF">2026-10-03T18:28:20Z</dcterms:created>
  <dcterms:modified xmlns:dcterms="http://purl.org/dc/terms/" xmlns:xsi="http://www.w3.org/2001/XMLSchema-instance" xsi:type="dcterms:W3CDTF">2026-10-03T18:28:20Z</dcterms:modified>
</cp:coreProperties>
</file>